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ty\Desktop\Chess Club\Tournaments\2024\"/>
    </mc:Choice>
  </mc:AlternateContent>
  <xr:revisionPtr revIDLastSave="0" documentId="13_ncr:1_{3316F27E-099D-4583-AEBD-1CDFBABC4926}" xr6:coauthVersionLast="47" xr6:coauthVersionMax="47" xr10:uidLastSave="{00000000-0000-0000-0000-000000000000}"/>
  <bookViews>
    <workbookView xWindow="33480" yWindow="-120" windowWidth="29040" windowHeight="15720" xr2:uid="{F84749D3-91F9-4D39-8F43-975B85A7B9F5}"/>
  </bookViews>
  <sheets>
    <sheet name="Open" sheetId="1" r:id="rId1"/>
    <sheet name="U1100" sheetId="2" r:id="rId2"/>
  </sheets>
  <definedNames>
    <definedName name="_xlnm._FilterDatabase" localSheetId="0" hidden="1">Open!$A$6:$G$6</definedName>
    <definedName name="_xlnm._FilterDatabase" localSheetId="1" hidden="1">'U1100'!$A$6:$G$6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4" i="2" l="1"/>
  <c r="B32" i="2"/>
  <c r="B16" i="2"/>
  <c r="B40" i="2"/>
  <c r="B26" i="2"/>
  <c r="B33" i="2"/>
  <c r="B31" i="2"/>
  <c r="B14" i="2"/>
  <c r="B28" i="2"/>
  <c r="B17" i="2"/>
  <c r="B23" i="1"/>
  <c r="B18" i="1"/>
  <c r="B12" i="1"/>
  <c r="B18" i="2"/>
  <c r="B37" i="2"/>
  <c r="B25" i="2"/>
  <c r="B12" i="2"/>
  <c r="B23" i="2"/>
  <c r="B22" i="1"/>
  <c r="B16" i="1"/>
  <c r="B27" i="2"/>
  <c r="B24" i="2"/>
  <c r="B20" i="2"/>
  <c r="B22" i="2"/>
  <c r="B29" i="2"/>
  <c r="B30" i="2"/>
  <c r="B35" i="2"/>
  <c r="B36" i="2"/>
  <c r="B39" i="2"/>
  <c r="B44" i="2"/>
  <c r="B13" i="1"/>
  <c r="B21" i="2"/>
  <c r="B13" i="2"/>
  <c r="B10" i="2"/>
  <c r="B7" i="2"/>
  <c r="B8" i="2"/>
  <c r="B19" i="2"/>
  <c r="B11" i="2"/>
  <c r="B15" i="2"/>
  <c r="B38" i="2"/>
  <c r="B17" i="1"/>
  <c r="B15" i="1"/>
  <c r="B11" i="1"/>
  <c r="B14" i="1"/>
  <c r="B10" i="1"/>
  <c r="B20" i="1"/>
  <c r="B21" i="1"/>
  <c r="B9" i="2"/>
  <c r="B19" i="1"/>
  <c r="B9" i="1"/>
  <c r="B7" i="1"/>
  <c r="B8" i="1"/>
</calcChain>
</file>

<file path=xl/sharedStrings.xml><?xml version="1.0" encoding="utf-8"?>
<sst xmlns="http://schemas.openxmlformats.org/spreadsheetml/2006/main" count="73" uniqueCount="61">
  <si>
    <t>Player</t>
  </si>
  <si>
    <t>Wins</t>
  </si>
  <si>
    <t>Draws</t>
  </si>
  <si>
    <t>Kia Safai</t>
  </si>
  <si>
    <t>Play</t>
  </si>
  <si>
    <t>1st</t>
  </si>
  <si>
    <t>2nd</t>
  </si>
  <si>
    <t>Rusty Charles</t>
  </si>
  <si>
    <t>Colson Herrin</t>
  </si>
  <si>
    <t>Darby Williams</t>
  </si>
  <si>
    <t>Points</t>
  </si>
  <si>
    <t>League Points Tally - Open Division</t>
  </si>
  <si>
    <t>League Points Tally - U1100 Division</t>
  </si>
  <si>
    <t>Jalen Taylor</t>
  </si>
  <si>
    <t>Max Thomas</t>
  </si>
  <si>
    <t>Lily She</t>
  </si>
  <si>
    <t>Matthew Mallay</t>
  </si>
  <si>
    <t>Peter Newton</t>
  </si>
  <si>
    <t>Brayden Van de Graaff</t>
  </si>
  <si>
    <t>Matthew Campbell</t>
  </si>
  <si>
    <t>Anadraj</t>
  </si>
  <si>
    <t>Dave Couture</t>
  </si>
  <si>
    <t>D'Taune Ingram</t>
  </si>
  <si>
    <t>Hailey Van de Graaff</t>
  </si>
  <si>
    <t>Prestion Williams</t>
  </si>
  <si>
    <t>Gerald Battaglia</t>
  </si>
  <si>
    <t>Garrett Nixon</t>
  </si>
  <si>
    <t>Alex Messer</t>
  </si>
  <si>
    <t>Harold Ester</t>
  </si>
  <si>
    <t>Desmund Reid</t>
  </si>
  <si>
    <t>Tanner Williams</t>
  </si>
  <si>
    <t>Mathias Perrin</t>
  </si>
  <si>
    <t>Mike Games</t>
  </si>
  <si>
    <t>Landon Meadors</t>
  </si>
  <si>
    <t>Richard Scala</t>
  </si>
  <si>
    <t>Jey Divya Gunasekaran</t>
  </si>
  <si>
    <t>Nile Pierre-Louis</t>
  </si>
  <si>
    <t>Emma Li</t>
  </si>
  <si>
    <t>Moved up to Open Section</t>
  </si>
  <si>
    <t>Lion Li</t>
  </si>
  <si>
    <t>Owen Cameron Mullins</t>
  </si>
  <si>
    <t>Amateur Chess League (ACL)</t>
  </si>
  <si>
    <t>Danny Crowe</t>
  </si>
  <si>
    <t>Brent Stone</t>
  </si>
  <si>
    <t>Keaton York</t>
  </si>
  <si>
    <t>Dru McCoy</t>
  </si>
  <si>
    <t>Shane Stone</t>
  </si>
  <si>
    <t>Atharva Mishra</t>
  </si>
  <si>
    <t>Ruslan Gilfanov</t>
  </si>
  <si>
    <t>Abigail Lin</t>
  </si>
  <si>
    <t>Aadya Mishra</t>
  </si>
  <si>
    <t>Gregory Morris</t>
  </si>
  <si>
    <t>Tejas Santanam</t>
  </si>
  <si>
    <t>Dylan Autenreith</t>
  </si>
  <si>
    <t>Elyssa German</t>
  </si>
  <si>
    <t>Isaiah German</t>
  </si>
  <si>
    <t>Cody Jordan</t>
  </si>
  <si>
    <t>Isaac Nelson</t>
  </si>
  <si>
    <t>William Estes</t>
  </si>
  <si>
    <t>After September ACL</t>
  </si>
  <si>
    <t>Orion Kotas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</si>
</sst>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2" fillId="2" borderId="4" xfId="0" applyFont="1" applyFill="1" applyBorder="1"/>
    <xf numFmtId="0" fontId="2" fillId="2" borderId="0" xfId="0" applyFont="1" applyFill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9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/>
    <xf numFmtId="0" fontId="2" fillId="0" borderId="4" xfId="0" applyFont="1" applyFill="1" applyBorder="1"/>
    <xf numFmtId="0" fontId="2" fillId="0" borderId="0" xfId="0" applyFont="1" applyFill="1" applyAlignment="1">
      <alignment horizontal="center"/>
    </xf>
    <xf numFmtId="0" fontId="2" fillId="0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641B8-A5D6-4A1A-A40F-B00A857B13AB}">
  <dimension ref="A1:AA47"/>
  <sheetViews>
    <sheetView tabSelected="1" workbookViewId="0">
      <selection activeCell="J11" sqref="J11"/>
    </sheetView>
  </sheetViews>
  <sheetFormatPr defaultRowHeight="14.5" x14ac:dyDescent="0.35"/>
  <cols>
    <col min="1" max="1" width="18.453125" customWidth="1"/>
    <col min="2" max="2" width="8.7265625" style="3"/>
    <col min="3" max="7" width="5.26953125" style="3" customWidth="1"/>
  </cols>
  <sheetData>
    <row r="1" spans="1:27" ht="18.5" x14ac:dyDescent="0.45">
      <c r="A1" s="1" t="s">
        <v>41</v>
      </c>
    </row>
    <row r="2" spans="1:27" x14ac:dyDescent="0.35">
      <c r="A2" s="2" t="s">
        <v>11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35">
      <c r="A3" s="2" t="s">
        <v>59</v>
      </c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" thickBot="1" x14ac:dyDescent="0.4">
      <c r="A5" s="5" t="s">
        <v>0</v>
      </c>
      <c r="B5" s="6" t="s">
        <v>10</v>
      </c>
      <c r="C5" s="6" t="s">
        <v>4</v>
      </c>
      <c r="D5" s="6" t="s">
        <v>1</v>
      </c>
      <c r="E5" s="6" t="s">
        <v>2</v>
      </c>
      <c r="F5" s="6" t="s">
        <v>5</v>
      </c>
      <c r="G5" s="7" t="s">
        <v>6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5" customHeight="1" thickTop="1" x14ac:dyDescent="0.35">
      <c r="A6" s="8"/>
      <c r="B6" s="4"/>
      <c r="C6" s="4"/>
      <c r="D6" s="4"/>
      <c r="E6" s="4"/>
      <c r="F6" s="4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5">
      <c r="A7" s="8" t="s">
        <v>7</v>
      </c>
      <c r="B7" s="4">
        <f t="shared" ref="B7:B23" si="0">(C7)+(D7)+(E7*0.5)+(F7*2)+(G7)</f>
        <v>33</v>
      </c>
      <c r="C7" s="4">
        <v>9</v>
      </c>
      <c r="D7" s="4">
        <v>12</v>
      </c>
      <c r="E7" s="4">
        <v>14</v>
      </c>
      <c r="F7" s="4">
        <v>2</v>
      </c>
      <c r="G7" s="9">
        <v>1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5">
      <c r="A8" s="10" t="s">
        <v>3</v>
      </c>
      <c r="B8" s="11">
        <f t="shared" si="0"/>
        <v>26</v>
      </c>
      <c r="C8" s="11">
        <v>5</v>
      </c>
      <c r="D8" s="11">
        <v>15</v>
      </c>
      <c r="E8" s="11">
        <v>0</v>
      </c>
      <c r="F8" s="11">
        <v>3</v>
      </c>
      <c r="G8" s="12">
        <v>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5">
      <c r="A9" s="8" t="s">
        <v>8</v>
      </c>
      <c r="B9" s="4">
        <f t="shared" si="0"/>
        <v>17</v>
      </c>
      <c r="C9" s="4">
        <v>5</v>
      </c>
      <c r="D9" s="4">
        <v>9</v>
      </c>
      <c r="E9" s="4">
        <v>0</v>
      </c>
      <c r="F9" s="4">
        <v>1</v>
      </c>
      <c r="G9" s="9">
        <v>1</v>
      </c>
      <c r="H9" s="2"/>
      <c r="I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5">
      <c r="A10" s="10" t="s">
        <v>26</v>
      </c>
      <c r="B10" s="11">
        <f t="shared" si="0"/>
        <v>14</v>
      </c>
      <c r="C10" s="11">
        <v>4</v>
      </c>
      <c r="D10" s="11">
        <v>8</v>
      </c>
      <c r="E10" s="11">
        <v>0</v>
      </c>
      <c r="F10" s="11">
        <v>1</v>
      </c>
      <c r="G10" s="12">
        <v>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5">
      <c r="A11" s="8" t="s">
        <v>18</v>
      </c>
      <c r="B11" s="4">
        <f t="shared" si="0"/>
        <v>13</v>
      </c>
      <c r="C11" s="4">
        <v>2</v>
      </c>
      <c r="D11" s="4">
        <v>7</v>
      </c>
      <c r="E11" s="4">
        <v>0</v>
      </c>
      <c r="F11" s="4">
        <v>2</v>
      </c>
      <c r="G11" s="9">
        <v>0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5">
      <c r="A12" s="10" t="s">
        <v>48</v>
      </c>
      <c r="B12" s="11">
        <f t="shared" si="0"/>
        <v>12</v>
      </c>
      <c r="C12" s="11">
        <v>2</v>
      </c>
      <c r="D12" s="11">
        <v>6</v>
      </c>
      <c r="E12" s="11">
        <v>0</v>
      </c>
      <c r="F12" s="11">
        <v>2</v>
      </c>
      <c r="G12" s="12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5">
      <c r="A13" s="8" t="s">
        <v>24</v>
      </c>
      <c r="B13" s="4">
        <f t="shared" si="0"/>
        <v>10.5</v>
      </c>
      <c r="C13" s="4">
        <v>3</v>
      </c>
      <c r="D13" s="4">
        <v>4.5</v>
      </c>
      <c r="E13" s="4">
        <v>2</v>
      </c>
      <c r="F13" s="4">
        <v>1</v>
      </c>
      <c r="G13" s="9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35">
      <c r="A14" s="10" t="s">
        <v>19</v>
      </c>
      <c r="B14" s="11">
        <f t="shared" si="0"/>
        <v>6</v>
      </c>
      <c r="C14" s="11">
        <v>1</v>
      </c>
      <c r="D14" s="11">
        <v>3</v>
      </c>
      <c r="E14" s="11">
        <v>0</v>
      </c>
      <c r="F14" s="11">
        <v>1</v>
      </c>
      <c r="G14" s="12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5">
      <c r="A15" s="8" t="s">
        <v>25</v>
      </c>
      <c r="B15" s="4">
        <f t="shared" si="0"/>
        <v>5</v>
      </c>
      <c r="C15" s="4">
        <v>1</v>
      </c>
      <c r="D15" s="4">
        <v>3</v>
      </c>
      <c r="E15" s="4">
        <v>0</v>
      </c>
      <c r="F15" s="4">
        <v>0</v>
      </c>
      <c r="G15" s="9">
        <v>1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5">
      <c r="A16" s="10" t="s">
        <v>28</v>
      </c>
      <c r="B16" s="11">
        <f t="shared" si="0"/>
        <v>4</v>
      </c>
      <c r="C16" s="11">
        <v>2</v>
      </c>
      <c r="D16" s="11">
        <v>2</v>
      </c>
      <c r="E16" s="11">
        <v>0</v>
      </c>
      <c r="F16" s="11">
        <v>0</v>
      </c>
      <c r="G16" s="12">
        <v>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x14ac:dyDescent="0.35">
      <c r="A17" s="8" t="s">
        <v>27</v>
      </c>
      <c r="B17" s="4">
        <f t="shared" si="0"/>
        <v>3</v>
      </c>
      <c r="C17" s="4">
        <v>1</v>
      </c>
      <c r="D17" s="4">
        <v>2</v>
      </c>
      <c r="E17" s="4">
        <v>0</v>
      </c>
      <c r="F17" s="4">
        <v>0</v>
      </c>
      <c r="G17" s="9">
        <v>0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x14ac:dyDescent="0.35">
      <c r="A18" s="10" t="s">
        <v>49</v>
      </c>
      <c r="B18" s="11">
        <f t="shared" si="0"/>
        <v>3</v>
      </c>
      <c r="C18" s="11">
        <v>1</v>
      </c>
      <c r="D18" s="11">
        <v>1</v>
      </c>
      <c r="E18" s="11">
        <v>2</v>
      </c>
      <c r="F18" s="11">
        <v>0</v>
      </c>
      <c r="G18" s="12">
        <v>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x14ac:dyDescent="0.35">
      <c r="A19" s="8" t="s">
        <v>9</v>
      </c>
      <c r="B19" s="4">
        <f t="shared" si="0"/>
        <v>2</v>
      </c>
      <c r="C19" s="4">
        <v>1</v>
      </c>
      <c r="D19" s="4">
        <v>1</v>
      </c>
      <c r="E19" s="4">
        <v>0</v>
      </c>
      <c r="F19" s="4">
        <v>0</v>
      </c>
      <c r="G19" s="9"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35">
      <c r="A20" s="10" t="s">
        <v>20</v>
      </c>
      <c r="B20" s="11">
        <f t="shared" si="0"/>
        <v>2</v>
      </c>
      <c r="C20" s="11">
        <v>1</v>
      </c>
      <c r="D20" s="11">
        <v>1</v>
      </c>
      <c r="E20" s="11">
        <v>0</v>
      </c>
      <c r="F20" s="11">
        <v>0</v>
      </c>
      <c r="G20" s="12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35">
      <c r="A21" s="8" t="s">
        <v>21</v>
      </c>
      <c r="B21" s="4">
        <f t="shared" si="0"/>
        <v>2</v>
      </c>
      <c r="C21" s="4">
        <v>1</v>
      </c>
      <c r="D21" s="4">
        <v>1</v>
      </c>
      <c r="E21" s="4">
        <v>0</v>
      </c>
      <c r="F21" s="4">
        <v>0</v>
      </c>
      <c r="G21" s="9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35">
      <c r="A22" s="10" t="s">
        <v>43</v>
      </c>
      <c r="B22" s="11">
        <f t="shared" si="0"/>
        <v>1</v>
      </c>
      <c r="C22" s="11">
        <v>1</v>
      </c>
      <c r="D22" s="11">
        <v>0</v>
      </c>
      <c r="E22" s="11">
        <v>0</v>
      </c>
      <c r="F22" s="11">
        <v>0</v>
      </c>
      <c r="G22" s="12">
        <v>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35">
      <c r="A23" s="8" t="s">
        <v>47</v>
      </c>
      <c r="B23" s="4">
        <f t="shared" si="0"/>
        <v>1</v>
      </c>
      <c r="C23" s="4">
        <v>1</v>
      </c>
      <c r="D23" s="4">
        <v>0</v>
      </c>
      <c r="E23" s="4">
        <v>0</v>
      </c>
      <c r="F23" s="4">
        <v>0</v>
      </c>
      <c r="G23" s="9"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5" thickBot="1" x14ac:dyDescent="0.4">
      <c r="A24" s="13"/>
      <c r="B24" s="14"/>
      <c r="C24" s="14"/>
      <c r="D24" s="14"/>
      <c r="E24" s="14"/>
      <c r="F24" s="14"/>
      <c r="G24" s="15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35">
      <c r="A25" s="2"/>
      <c r="B25" s="4"/>
      <c r="C25" s="4"/>
      <c r="D25" s="4"/>
      <c r="E25" s="4"/>
      <c r="F25" s="4"/>
      <c r="G25" s="4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35">
      <c r="A26" s="2"/>
      <c r="B26" s="4"/>
      <c r="C26" s="4"/>
      <c r="D26" s="4"/>
      <c r="E26" s="4"/>
      <c r="F26" s="4"/>
      <c r="G26" s="4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2"/>
      <c r="B27" s="4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35">
      <c r="A44" s="2"/>
      <c r="B44" s="4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35">
      <c r="A45" s="2"/>
      <c r="B45" s="4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35">
      <c r="A46" s="2"/>
      <c r="B46" s="4"/>
      <c r="C46" s="4"/>
      <c r="D46" s="4"/>
      <c r="E46" s="4"/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x14ac:dyDescent="0.35">
      <c r="A47" s="2"/>
      <c r="B47" s="4"/>
      <c r="C47" s="4"/>
      <c r="D47" s="4"/>
      <c r="E47" s="4"/>
      <c r="F47" s="4"/>
      <c r="G47" s="4"/>
    </row>
  </sheetData>
  <autoFilter ref="A6:G6" xr:uid="{AB4641B8-A5D6-4A1A-A40F-B00A857B13AB}">
    <sortState xmlns:xlrd2="http://schemas.microsoft.com/office/spreadsheetml/2017/richdata2" ref="A7:G23">
      <sortCondition descending="1" ref="B6"/>
    </sortState>
  </autoFilter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AC728-C005-489F-ACCF-3B459499F41D}">
  <dimension ref="A1:AA64"/>
  <sheetViews>
    <sheetView zoomScale="85" zoomScaleNormal="85" workbookViewId="0">
      <selection activeCell="A4" sqref="A4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7" ht="18.5" x14ac:dyDescent="0.45">
      <c r="A1" s="1" t="s">
        <v>41</v>
      </c>
    </row>
    <row r="2" spans="1:27" x14ac:dyDescent="0.35">
      <c r="A2" s="2" t="s">
        <v>12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35">
      <c r="A3" s="2" t="s">
        <v>59</v>
      </c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" thickBot="1" x14ac:dyDescent="0.4">
      <c r="A5" s="5" t="s">
        <v>0</v>
      </c>
      <c r="B5" s="6" t="s">
        <v>10</v>
      </c>
      <c r="C5" s="6" t="s">
        <v>4</v>
      </c>
      <c r="D5" s="6" t="s">
        <v>1</v>
      </c>
      <c r="E5" s="6" t="s">
        <v>2</v>
      </c>
      <c r="F5" s="6" t="s">
        <v>5</v>
      </c>
      <c r="G5" s="7" t="s">
        <v>6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4.5" customHeight="1" thickTop="1" x14ac:dyDescent="0.35">
      <c r="A6" s="8"/>
      <c r="B6" s="4"/>
      <c r="C6" s="4"/>
      <c r="D6" s="4"/>
      <c r="E6" s="4"/>
      <c r="F6" s="4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5">
      <c r="A7" s="19" t="s">
        <v>13</v>
      </c>
      <c r="B7" s="20">
        <f>(C7)+(D7)+(E7*0.5)+(F7*2)+(G7)</f>
        <v>41</v>
      </c>
      <c r="C7" s="20">
        <v>9</v>
      </c>
      <c r="D7" s="20">
        <v>22</v>
      </c>
      <c r="E7" s="20">
        <v>4</v>
      </c>
      <c r="F7" s="20">
        <v>4</v>
      </c>
      <c r="G7" s="21">
        <v>0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5">
      <c r="A8" s="10" t="s">
        <v>15</v>
      </c>
      <c r="B8" s="11">
        <f>(C8)+(D8)+(E8*0.5)+(F8*2)+(G8)</f>
        <v>38.5</v>
      </c>
      <c r="C8" s="11">
        <v>9</v>
      </c>
      <c r="D8" s="11">
        <v>22</v>
      </c>
      <c r="E8" s="11">
        <v>3</v>
      </c>
      <c r="F8" s="11">
        <v>2</v>
      </c>
      <c r="G8" s="12">
        <v>2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5">
      <c r="A9" s="19" t="s">
        <v>14</v>
      </c>
      <c r="B9" s="20">
        <f>(C9)+(D9)+(E9*0.5)+(F9*2)+(G9)</f>
        <v>31</v>
      </c>
      <c r="C9" s="20">
        <v>6</v>
      </c>
      <c r="D9" s="20">
        <v>17</v>
      </c>
      <c r="E9" s="20">
        <v>2</v>
      </c>
      <c r="F9" s="20">
        <v>2</v>
      </c>
      <c r="G9" s="21">
        <v>3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5">
      <c r="A10" s="10" t="s">
        <v>9</v>
      </c>
      <c r="B10" s="11">
        <f>(C10)+(D10)+(E10*0.5)+(F10*2)+(G10)</f>
        <v>23.5</v>
      </c>
      <c r="C10" s="11">
        <v>6</v>
      </c>
      <c r="D10" s="11">
        <v>13</v>
      </c>
      <c r="E10" s="11">
        <v>1</v>
      </c>
      <c r="F10" s="11">
        <v>2</v>
      </c>
      <c r="G10" s="12">
        <v>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5">
      <c r="A11" s="19" t="s">
        <v>17</v>
      </c>
      <c r="B11" s="20">
        <f>(C11)+(D11)+(E11*0.5)+(F11*2)+(G11)</f>
        <v>17</v>
      </c>
      <c r="C11" s="20">
        <v>7</v>
      </c>
      <c r="D11" s="20">
        <v>9</v>
      </c>
      <c r="E11" s="20">
        <v>2</v>
      </c>
      <c r="F11" s="20">
        <v>0</v>
      </c>
      <c r="G11" s="21">
        <v>0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5">
      <c r="A12" s="10" t="s">
        <v>44</v>
      </c>
      <c r="B12" s="11">
        <f>(C12)+(D12)+(E12*0.5)+(F12*2)+(G12)</f>
        <v>15</v>
      </c>
      <c r="C12" s="11">
        <v>4</v>
      </c>
      <c r="D12" s="11">
        <v>9</v>
      </c>
      <c r="E12" s="11">
        <v>0</v>
      </c>
      <c r="F12" s="11">
        <v>1</v>
      </c>
      <c r="G12" s="12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5">
      <c r="A13" s="19" t="s">
        <v>29</v>
      </c>
      <c r="B13" s="20">
        <f>(C13)+(D13)+(E13*0.5)+(F13*2)+(G13)</f>
        <v>12</v>
      </c>
      <c r="C13" s="20">
        <v>3</v>
      </c>
      <c r="D13" s="20">
        <v>7</v>
      </c>
      <c r="E13" s="20">
        <v>0</v>
      </c>
      <c r="F13" s="20">
        <v>0</v>
      </c>
      <c r="G13" s="21">
        <v>2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35">
      <c r="A14" s="10" t="s">
        <v>52</v>
      </c>
      <c r="B14" s="11">
        <f>(C14)+(D14)+(E14*0.5)+(F14*2)+(G14)</f>
        <v>11</v>
      </c>
      <c r="C14" s="11">
        <v>2</v>
      </c>
      <c r="D14" s="11">
        <v>7</v>
      </c>
      <c r="E14" s="11">
        <v>0</v>
      </c>
      <c r="F14" s="11">
        <v>1</v>
      </c>
      <c r="G14" s="12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5">
      <c r="A15" s="19" t="s">
        <v>22</v>
      </c>
      <c r="B15" s="20">
        <f>(C15)+(D15)+(E15*0.5)+(F15*2)+(G15)</f>
        <v>10.5</v>
      </c>
      <c r="C15" s="20">
        <v>4</v>
      </c>
      <c r="D15" s="20">
        <v>6</v>
      </c>
      <c r="E15" s="20">
        <v>1</v>
      </c>
      <c r="F15" s="20">
        <v>0</v>
      </c>
      <c r="G15" s="21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5">
      <c r="A16" s="10" t="s">
        <v>57</v>
      </c>
      <c r="B16" s="11">
        <f>(C16)+(D16)+(E16*0.5)+(F16*2)+(G16)</f>
        <v>9</v>
      </c>
      <c r="C16" s="11">
        <v>2</v>
      </c>
      <c r="D16" s="11">
        <v>6</v>
      </c>
      <c r="E16" s="11">
        <v>0</v>
      </c>
      <c r="F16" s="11">
        <v>0</v>
      </c>
      <c r="G16" s="12">
        <v>1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x14ac:dyDescent="0.35">
      <c r="A17" s="19" t="s">
        <v>50</v>
      </c>
      <c r="B17" s="20">
        <f>(C17)+(D17)+(E17*0.5)+(F17*2)+(G17)</f>
        <v>8</v>
      </c>
      <c r="C17" s="20">
        <v>3</v>
      </c>
      <c r="D17" s="20">
        <v>5</v>
      </c>
      <c r="E17" s="20">
        <v>0</v>
      </c>
      <c r="F17" s="20">
        <v>0</v>
      </c>
      <c r="G17" s="21">
        <v>0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x14ac:dyDescent="0.35">
      <c r="A18" s="10" t="s">
        <v>47</v>
      </c>
      <c r="B18" s="11">
        <f>(C18)+(D18)+(E18*0.5)+(F18*2)+(G18)</f>
        <v>7</v>
      </c>
      <c r="C18" s="11">
        <v>4</v>
      </c>
      <c r="D18" s="11">
        <v>3</v>
      </c>
      <c r="E18" s="11">
        <v>0</v>
      </c>
      <c r="F18" s="11">
        <v>0</v>
      </c>
      <c r="G18" s="12">
        <v>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x14ac:dyDescent="0.35">
      <c r="A19" s="19" t="s">
        <v>23</v>
      </c>
      <c r="B19" s="20">
        <f>(C19)+(D19)+(E19*0.5)+(F19*2)+(G19)</f>
        <v>6</v>
      </c>
      <c r="C19" s="20">
        <v>1</v>
      </c>
      <c r="D19" s="20">
        <v>3</v>
      </c>
      <c r="E19" s="20">
        <v>0</v>
      </c>
      <c r="F19" s="20">
        <v>1</v>
      </c>
      <c r="G19" s="21"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35">
      <c r="A20" s="10" t="s">
        <v>32</v>
      </c>
      <c r="B20" s="11">
        <f>(C20)+(D20)+(E20*0.5)+(F20*2)+(G20)</f>
        <v>6</v>
      </c>
      <c r="C20" s="11">
        <v>2</v>
      </c>
      <c r="D20" s="11">
        <v>4</v>
      </c>
      <c r="E20" s="11">
        <v>0</v>
      </c>
      <c r="F20" s="11">
        <v>0</v>
      </c>
      <c r="G20" s="12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35">
      <c r="A21" s="19" t="s">
        <v>30</v>
      </c>
      <c r="B21" s="20">
        <f>(C21)+(D21)+(E21*0.5)+(F21*2)+(G21)</f>
        <v>6</v>
      </c>
      <c r="C21" s="20">
        <v>3</v>
      </c>
      <c r="D21" s="20">
        <v>3</v>
      </c>
      <c r="E21" s="20">
        <v>0</v>
      </c>
      <c r="F21" s="20">
        <v>0</v>
      </c>
      <c r="G21" s="21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35">
      <c r="A22" s="10" t="s">
        <v>33</v>
      </c>
      <c r="B22" s="11">
        <f>(C22)+(D22)+(E22*0.5)+(F22*2)+(G22)</f>
        <v>6</v>
      </c>
      <c r="C22" s="11">
        <v>2</v>
      </c>
      <c r="D22" s="11">
        <v>4</v>
      </c>
      <c r="E22" s="11">
        <v>0</v>
      </c>
      <c r="F22" s="11">
        <v>0</v>
      </c>
      <c r="G22" s="12">
        <v>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35">
      <c r="A23" s="19" t="s">
        <v>36</v>
      </c>
      <c r="B23" s="20">
        <f>(C23)+(D23)+(E23*0.5)+(F23*2)+(G23)</f>
        <v>5.5</v>
      </c>
      <c r="C23" s="20">
        <v>2</v>
      </c>
      <c r="D23" s="20">
        <v>3</v>
      </c>
      <c r="E23" s="20">
        <v>1</v>
      </c>
      <c r="F23" s="20">
        <v>0</v>
      </c>
      <c r="G23" s="21"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x14ac:dyDescent="0.35">
      <c r="A24" s="10" t="s">
        <v>31</v>
      </c>
      <c r="B24" s="11">
        <f>(C24)+(D24)+(E24*0.5)+(F24*2)+(G24)</f>
        <v>5</v>
      </c>
      <c r="C24" s="11">
        <v>1</v>
      </c>
      <c r="D24" s="11">
        <v>3</v>
      </c>
      <c r="E24" s="11">
        <v>0</v>
      </c>
      <c r="F24" s="11">
        <v>0</v>
      </c>
      <c r="G24" s="12">
        <v>1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35">
      <c r="A25" s="19" t="s">
        <v>45</v>
      </c>
      <c r="B25" s="20">
        <f>(C25)+(D25)+(E25*0.5)+(F25*2)+(G25)</f>
        <v>5</v>
      </c>
      <c r="C25" s="20">
        <v>2</v>
      </c>
      <c r="D25" s="20">
        <v>2</v>
      </c>
      <c r="E25" s="20">
        <v>2</v>
      </c>
      <c r="F25" s="20">
        <v>0</v>
      </c>
      <c r="G25" s="21">
        <v>0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35">
      <c r="A26" s="10" t="s">
        <v>55</v>
      </c>
      <c r="B26" s="11">
        <f>(C26)+(D26)+(E26*0.5)+(F26*2)+(G26)</f>
        <v>4.5</v>
      </c>
      <c r="C26" s="11">
        <v>2</v>
      </c>
      <c r="D26" s="11">
        <v>2</v>
      </c>
      <c r="E26" s="11">
        <v>1</v>
      </c>
      <c r="F26" s="11">
        <v>0</v>
      </c>
      <c r="G26" s="12">
        <v>0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19" t="s">
        <v>42</v>
      </c>
      <c r="B27" s="20">
        <f>(C27)+(D27)+(E27*0.5)+(F27*2)+(G27)</f>
        <v>4</v>
      </c>
      <c r="C27" s="20">
        <v>2</v>
      </c>
      <c r="D27" s="20">
        <v>2</v>
      </c>
      <c r="E27" s="20">
        <v>0</v>
      </c>
      <c r="F27" s="20">
        <v>0</v>
      </c>
      <c r="G27" s="21">
        <v>0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10" t="s">
        <v>51</v>
      </c>
      <c r="B28" s="11">
        <f>(C28)+(D28)+(E28*0.5)+(F28*2)+(G28)</f>
        <v>4</v>
      </c>
      <c r="C28" s="11">
        <v>2</v>
      </c>
      <c r="D28" s="11">
        <v>1</v>
      </c>
      <c r="E28" s="11">
        <v>2</v>
      </c>
      <c r="F28" s="11">
        <v>0</v>
      </c>
      <c r="G28" s="12">
        <v>0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19" t="s">
        <v>34</v>
      </c>
      <c r="B29" s="20">
        <f>(C29)+(D29)+(E29*0.5)+(F29*2)+(G29)</f>
        <v>3</v>
      </c>
      <c r="C29" s="20">
        <v>1</v>
      </c>
      <c r="D29" s="20">
        <v>2</v>
      </c>
      <c r="E29" s="20">
        <v>0</v>
      </c>
      <c r="F29" s="20">
        <v>0</v>
      </c>
      <c r="G29" s="21">
        <v>0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5">
      <c r="A30" s="10" t="s">
        <v>35</v>
      </c>
      <c r="B30" s="11">
        <f>(C30)+(D30)+(E30*0.5)+(F30*2)+(G30)</f>
        <v>3</v>
      </c>
      <c r="C30" s="11">
        <v>1</v>
      </c>
      <c r="D30" s="11">
        <v>2</v>
      </c>
      <c r="E30" s="11">
        <v>0</v>
      </c>
      <c r="F30" s="11">
        <v>0</v>
      </c>
      <c r="G30" s="12">
        <v>0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19" t="s">
        <v>53</v>
      </c>
      <c r="B31" s="20">
        <f>(C31)+(D31)+(E31*0.5)+(F31*2)+(G31)</f>
        <v>3</v>
      </c>
      <c r="C31" s="20">
        <v>1</v>
      </c>
      <c r="D31" s="20">
        <v>2</v>
      </c>
      <c r="E31" s="20">
        <v>0</v>
      </c>
      <c r="F31" s="20">
        <v>0</v>
      </c>
      <c r="G31" s="21">
        <v>0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5">
      <c r="A32" s="10" t="s">
        <v>58</v>
      </c>
      <c r="B32" s="11">
        <f>(C32)+(D32)+(E32*0.5)+(F32*2)+(G32)</f>
        <v>3</v>
      </c>
      <c r="C32" s="11">
        <v>1</v>
      </c>
      <c r="D32" s="11">
        <v>2</v>
      </c>
      <c r="E32" s="11">
        <v>0</v>
      </c>
      <c r="F32" s="11">
        <v>0</v>
      </c>
      <c r="G32" s="12">
        <v>0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19" t="s">
        <v>54</v>
      </c>
      <c r="B33" s="20">
        <f>(C33)+(D33)+(E33*0.5)+(F33*2)+(G33)</f>
        <v>3</v>
      </c>
      <c r="C33" s="20">
        <v>2</v>
      </c>
      <c r="D33" s="20">
        <v>1</v>
      </c>
      <c r="E33" s="20">
        <v>0</v>
      </c>
      <c r="F33" s="20">
        <v>0</v>
      </c>
      <c r="G33" s="21">
        <v>0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10" t="s">
        <v>60</v>
      </c>
      <c r="B34" s="11">
        <f>(C34)+(D34)+(E34*0.5)+(F34*2)+(G34)</f>
        <v>3</v>
      </c>
      <c r="C34" s="11">
        <v>1</v>
      </c>
      <c r="D34" s="11">
        <v>2</v>
      </c>
      <c r="E34" s="11">
        <v>0</v>
      </c>
      <c r="F34" s="11">
        <v>0</v>
      </c>
      <c r="G34" s="12">
        <v>0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19" t="s">
        <v>37</v>
      </c>
      <c r="B35" s="20">
        <f>(C35)+(D35)+(E35*0.5)+(F35*2)+(G35)</f>
        <v>2</v>
      </c>
      <c r="C35" s="20">
        <v>1</v>
      </c>
      <c r="D35" s="20">
        <v>1</v>
      </c>
      <c r="E35" s="20">
        <v>0</v>
      </c>
      <c r="F35" s="20">
        <v>0</v>
      </c>
      <c r="G35" s="21">
        <v>0</v>
      </c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10" t="s">
        <v>39</v>
      </c>
      <c r="B36" s="11">
        <f>(C36)+(D36)+(E36*0.5)+(F36*2)+(G36)</f>
        <v>2</v>
      </c>
      <c r="C36" s="11">
        <v>1</v>
      </c>
      <c r="D36" s="11">
        <v>1</v>
      </c>
      <c r="E36" s="11">
        <v>0</v>
      </c>
      <c r="F36" s="11">
        <v>0</v>
      </c>
      <c r="G36" s="12">
        <v>0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19" t="s">
        <v>46</v>
      </c>
      <c r="B37" s="20">
        <f>(C37)+(D37)+(E37*0.5)+(F37*2)+(G37)</f>
        <v>2</v>
      </c>
      <c r="C37" s="20">
        <v>1</v>
      </c>
      <c r="D37" s="20">
        <v>1</v>
      </c>
      <c r="E37" s="20">
        <v>0</v>
      </c>
      <c r="F37" s="20">
        <v>0</v>
      </c>
      <c r="G37" s="21">
        <v>0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10" t="s">
        <v>16</v>
      </c>
      <c r="B38" s="11">
        <f>(C38)+(D38)+(E38*0.5)+(F38*2)+(G38)</f>
        <v>1.5</v>
      </c>
      <c r="C38" s="11">
        <v>1</v>
      </c>
      <c r="D38" s="11">
        <v>0</v>
      </c>
      <c r="E38" s="11">
        <v>1</v>
      </c>
      <c r="F38" s="11">
        <v>0</v>
      </c>
      <c r="G38" s="12">
        <v>0</v>
      </c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19" t="s">
        <v>40</v>
      </c>
      <c r="B39" s="20">
        <f>(C39)+(D39)+(E39*0.5)+(F39*2)+(G39)</f>
        <v>1</v>
      </c>
      <c r="C39" s="20">
        <v>1</v>
      </c>
      <c r="D39" s="20">
        <v>0</v>
      </c>
      <c r="E39" s="20">
        <v>0</v>
      </c>
      <c r="F39" s="20">
        <v>0</v>
      </c>
      <c r="G39" s="21">
        <v>0</v>
      </c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10" t="s">
        <v>56</v>
      </c>
      <c r="B40" s="11">
        <f>(C40)+(D40)+(E40*0.5)+(F40*2)+(G40)</f>
        <v>1</v>
      </c>
      <c r="C40" s="11">
        <v>1</v>
      </c>
      <c r="D40" s="11">
        <v>0</v>
      </c>
      <c r="E40" s="11">
        <v>0</v>
      </c>
      <c r="F40" s="11">
        <v>0</v>
      </c>
      <c r="G40" s="12">
        <v>0</v>
      </c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5" thickBot="1" x14ac:dyDescent="0.4">
      <c r="A41" s="13"/>
      <c r="B41" s="14"/>
      <c r="C41" s="14"/>
      <c r="D41" s="14"/>
      <c r="E41" s="14"/>
      <c r="F41" s="14"/>
      <c r="G41" s="15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16" t="s">
        <v>38</v>
      </c>
      <c r="B43" s="17"/>
      <c r="C43" s="17"/>
      <c r="D43" s="17"/>
      <c r="E43" s="17"/>
      <c r="F43" s="17"/>
      <c r="G43" s="17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35">
      <c r="A44" s="18" t="s">
        <v>24</v>
      </c>
      <c r="B44" s="4">
        <f t="shared" ref="B44" si="0">(C44)+(D44)+(E44*0.5)+(F44*2)+(G44)</f>
        <v>16</v>
      </c>
      <c r="C44" s="4">
        <v>3</v>
      </c>
      <c r="D44" s="4">
        <v>8</v>
      </c>
      <c r="E44" s="4">
        <v>2</v>
      </c>
      <c r="F44" s="4">
        <v>2</v>
      </c>
      <c r="G44" s="4">
        <v>0</v>
      </c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35">
      <c r="A45" s="2"/>
      <c r="B45" s="4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35">
      <c r="A46" s="2"/>
      <c r="B46" s="4"/>
      <c r="C46" s="4"/>
      <c r="D46" s="4"/>
      <c r="E46" s="4"/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x14ac:dyDescent="0.35">
      <c r="A47" s="2"/>
      <c r="B47" s="4"/>
      <c r="C47" s="4"/>
      <c r="D47" s="4"/>
      <c r="E47" s="4"/>
      <c r="F47" s="4"/>
      <c r="G47" s="4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x14ac:dyDescent="0.35">
      <c r="A48" s="2"/>
      <c r="B48" s="4"/>
      <c r="C48" s="4"/>
      <c r="D48" s="4"/>
      <c r="E48" s="4"/>
      <c r="F48" s="4"/>
      <c r="G48" s="4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x14ac:dyDescent="0.35">
      <c r="A49" s="2"/>
      <c r="B49" s="4"/>
      <c r="C49" s="4"/>
      <c r="D49" s="4"/>
      <c r="E49" s="4"/>
      <c r="F49" s="4"/>
      <c r="G49" s="4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x14ac:dyDescent="0.35">
      <c r="A50" s="2"/>
      <c r="B50" s="4"/>
      <c r="C50" s="4"/>
      <c r="D50" s="4"/>
      <c r="E50" s="4"/>
      <c r="F50" s="4"/>
      <c r="G50" s="4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x14ac:dyDescent="0.35">
      <c r="A51" s="2"/>
      <c r="B51" s="4"/>
      <c r="C51" s="4"/>
      <c r="D51" s="4"/>
      <c r="E51" s="4"/>
      <c r="F51" s="4"/>
      <c r="G51" s="4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x14ac:dyDescent="0.35">
      <c r="A52" s="2"/>
      <c r="B52" s="4"/>
      <c r="C52" s="4"/>
      <c r="D52" s="4"/>
      <c r="E52" s="4"/>
      <c r="F52" s="4"/>
      <c r="G52" s="4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x14ac:dyDescent="0.35">
      <c r="A53" s="2"/>
      <c r="B53" s="4"/>
      <c r="C53" s="4"/>
      <c r="D53" s="4"/>
      <c r="E53" s="4"/>
      <c r="F53" s="4"/>
      <c r="G53" s="4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x14ac:dyDescent="0.35">
      <c r="A54" s="2"/>
      <c r="B54" s="4"/>
      <c r="C54" s="4"/>
      <c r="D54" s="4"/>
      <c r="E54" s="4"/>
      <c r="F54" s="4"/>
      <c r="G54" s="4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x14ac:dyDescent="0.35">
      <c r="A55" s="2"/>
      <c r="B55" s="4"/>
      <c r="C55" s="4"/>
      <c r="D55" s="4"/>
      <c r="E55" s="4"/>
      <c r="F55" s="4"/>
      <c r="G55" s="4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x14ac:dyDescent="0.35">
      <c r="A56" s="2"/>
      <c r="B56" s="4"/>
      <c r="C56" s="4"/>
      <c r="D56" s="4"/>
      <c r="E56" s="4"/>
      <c r="F56" s="4"/>
      <c r="G56" s="4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x14ac:dyDescent="0.35">
      <c r="A57" s="2"/>
      <c r="B57" s="4"/>
      <c r="C57" s="4"/>
      <c r="D57" s="4"/>
      <c r="E57" s="4"/>
      <c r="F57" s="4"/>
      <c r="G57" s="4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x14ac:dyDescent="0.35">
      <c r="A58" s="2"/>
      <c r="B58" s="4"/>
      <c r="C58" s="4"/>
      <c r="D58" s="4"/>
      <c r="E58" s="4"/>
      <c r="F58" s="4"/>
      <c r="G58" s="4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x14ac:dyDescent="0.35">
      <c r="A59" s="2"/>
      <c r="B59" s="4"/>
      <c r="C59" s="4"/>
      <c r="D59" s="4"/>
      <c r="E59" s="4"/>
      <c r="F59" s="4"/>
      <c r="G59" s="4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x14ac:dyDescent="0.35">
      <c r="A60" s="2"/>
      <c r="B60" s="4"/>
      <c r="C60" s="4"/>
      <c r="D60" s="4"/>
      <c r="E60" s="4"/>
      <c r="F60" s="4"/>
      <c r="G60" s="4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x14ac:dyDescent="0.35">
      <c r="A61" s="2"/>
      <c r="B61" s="4"/>
      <c r="C61" s="4"/>
      <c r="D61" s="4"/>
      <c r="E61" s="4"/>
      <c r="F61" s="4"/>
      <c r="G61" s="4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x14ac:dyDescent="0.35">
      <c r="A62" s="2"/>
      <c r="B62" s="4"/>
      <c r="C62" s="4"/>
      <c r="D62" s="4"/>
      <c r="E62" s="4"/>
      <c r="F62" s="4"/>
      <c r="G62" s="4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x14ac:dyDescent="0.35">
      <c r="A63" s="2"/>
      <c r="B63" s="4"/>
      <c r="C63" s="4"/>
      <c r="D63" s="4"/>
      <c r="E63" s="4"/>
      <c r="F63" s="4"/>
      <c r="G63" s="4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x14ac:dyDescent="0.35">
      <c r="A64" s="2"/>
      <c r="B64" s="4"/>
      <c r="C64" s="4"/>
      <c r="D64" s="4"/>
      <c r="E64" s="4"/>
      <c r="F64" s="4"/>
      <c r="G64" s="4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</sheetData>
  <autoFilter ref="A6:G6" xr:uid="{A21AC728-C005-489F-ACCF-3B459499F41D}">
    <sortState xmlns:xlrd2="http://schemas.microsoft.com/office/spreadsheetml/2017/richdata2" ref="A7:G40">
      <sortCondition descending="1" ref="B6"/>
    </sortState>
  </autoFilter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Open</vt:lpstr>
      <vt:lpstr>U1100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Rusty Charles</dc:creator>
  <cp:lastModifiedBy>Rusty Charles</cp:lastModifiedBy>
  <cp:lastPrinted>2024-09-14T22:59:11Z</cp:lastPrinted>
  <dcterms:created xsi:type="dcterms:W3CDTF">2024-01-14T11:23:49Z</dcterms:created>
  <dcterms:modified xsi:type="dcterms:W3CDTF">2024-09-14T23:22:22Z</dcterms:modified>
</cp:coreProperties>
</file>